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erome\Desktop\TCN\"/>
    </mc:Choice>
  </mc:AlternateContent>
  <bookViews>
    <workbookView xWindow="0" yWindow="0" windowWidth="28800" windowHeight="11535" tabRatio="500"/>
  </bookViews>
  <sheets>
    <sheet name="Feuil1" sheetId="1" r:id="rId1"/>
  </sheets>
  <definedNames>
    <definedName name="_xlnm._FilterDatabase" localSheetId="0" hidden="1">Feuil1!$A$11:$D$105</definedName>
    <definedName name="_xlnm.Print_Titles" localSheetId="0">Feuil1!$11:$11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5" i="1"/>
  <c r="D4" i="1"/>
  <c r="D3" i="1"/>
  <c r="D6" i="1"/>
</calcChain>
</file>

<file path=xl/sharedStrings.xml><?xml version="1.0" encoding="utf-8"?>
<sst xmlns="http://schemas.openxmlformats.org/spreadsheetml/2006/main" count="292" uniqueCount="103">
  <si>
    <t>PISTE</t>
  </si>
  <si>
    <t>Place</t>
  </si>
  <si>
    <t>Nombre de victoire</t>
  </si>
  <si>
    <t>Nombre de 2ème place</t>
  </si>
  <si>
    <t>Nombre de 3ème place</t>
  </si>
  <si>
    <t>Nombre de podium</t>
  </si>
  <si>
    <t>Nombre de places dans les 10</t>
  </si>
  <si>
    <t>CLM</t>
  </si>
  <si>
    <t>VTT</t>
  </si>
  <si>
    <t>Lieu course</t>
  </si>
  <si>
    <t>Coureur</t>
  </si>
  <si>
    <t>Cat</t>
  </si>
  <si>
    <t>piste</t>
  </si>
  <si>
    <t>Loïc PERIZZOLO</t>
  </si>
  <si>
    <t>HONK KONG</t>
  </si>
  <si>
    <t>Jacques FRIEDLI</t>
  </si>
  <si>
    <t>Maxime HOLDENER</t>
  </si>
  <si>
    <t>GENEVE OMNIUM</t>
  </si>
  <si>
    <t>ROUTE</t>
  </si>
  <si>
    <t>Jean-Eudes DEMARET</t>
  </si>
  <si>
    <t>Bourg en Bresse</t>
  </si>
  <si>
    <t xml:space="preserve">BOHAS </t>
  </si>
  <si>
    <t>GRANGES MADISON</t>
  </si>
  <si>
    <t>GENEVE CHAMPIONNAT SUISSE OMNIUM</t>
  </si>
  <si>
    <t>Nicolas ROUX</t>
  </si>
  <si>
    <t>ViLLETTE LES ARBOIS</t>
  </si>
  <si>
    <t>Joris CHAVANNE</t>
  </si>
  <si>
    <t>AITON</t>
  </si>
  <si>
    <t>CHATILLON SUR CHALARONNE</t>
  </si>
  <si>
    <t>BOURG LOUHANS BOURG</t>
  </si>
  <si>
    <t>Carl SCHUTZ</t>
  </si>
  <si>
    <t>GAILLARD</t>
  </si>
  <si>
    <t>L'ENFER DU CHABLAIS SUISSE</t>
  </si>
  <si>
    <t>Willy DARGAUD</t>
  </si>
  <si>
    <t>Marco BISIAUX</t>
  </si>
  <si>
    <t>LE LYAUD</t>
  </si>
  <si>
    <t>Rudy LESSCHAEVE</t>
  </si>
  <si>
    <t>Constantin PERRISIN</t>
  </si>
  <si>
    <t>DARDAGNY SUISSE</t>
  </si>
  <si>
    <t>BRANCHY</t>
  </si>
  <si>
    <t>Fabrice BELOCCIO</t>
  </si>
  <si>
    <t>SCIONZIER CHPT HAUTE SAVOIE</t>
  </si>
  <si>
    <t>ST PIERRE EN FAUCIGNY</t>
  </si>
  <si>
    <t>CRAN GEVRIER</t>
  </si>
  <si>
    <t>BAHNEN Allemagne SCRATCH UCI</t>
  </si>
  <si>
    <t>BAHNEN Allemagne MADISON UCI 50KM</t>
  </si>
  <si>
    <t>BAHNEN Allemagne COURSE POINTS  UCI</t>
  </si>
  <si>
    <t>Stéphane COGNET</t>
  </si>
  <si>
    <t>CHPT France MILITAIRE</t>
  </si>
  <si>
    <t>ST GENIS</t>
  </si>
  <si>
    <t>ST NIZIER CHALLENGE DU VERCORS</t>
  </si>
  <si>
    <t>ST QUENTIN EN YVELINES SCRATCH UCI</t>
  </si>
  <si>
    <t>MONTEE</t>
  </si>
  <si>
    <t>MONTEE DES VOIRONS</t>
  </si>
  <si>
    <t>SEYSSEL</t>
  </si>
  <si>
    <t>Fabien MUZETTE</t>
  </si>
  <si>
    <t>COL DU BEAL AMBERT</t>
  </si>
  <si>
    <t>SAINT SAULGE</t>
  </si>
  <si>
    <t>SAINT ELOI</t>
  </si>
  <si>
    <t>SEYNOD</t>
  </si>
  <si>
    <t>NOCTURNE CORBIGNY</t>
  </si>
  <si>
    <t>SIERRE LOYE</t>
  </si>
  <si>
    <t>SAINT LEGER DE FOUGERET</t>
  </si>
  <si>
    <t>JURA NORD FRAISANS</t>
  </si>
  <si>
    <t>CHP France MASTER 1 CLM</t>
  </si>
  <si>
    <t>CHP France MASTER 2 CLM</t>
  </si>
  <si>
    <t>Guillaule NOVEL</t>
  </si>
  <si>
    <t>David HUDRY</t>
  </si>
  <si>
    <t>COUPE RHONE ALPES</t>
  </si>
  <si>
    <t>ST ETIENNE DU BOIS</t>
  </si>
  <si>
    <t>BELIGNAT</t>
  </si>
  <si>
    <t>BLEIENBACH</t>
  </si>
  <si>
    <t>CRITERIUM DE LA MACHINE</t>
  </si>
  <si>
    <t>AUTRANS</t>
  </si>
  <si>
    <t>MONTMEYRAN</t>
  </si>
  <si>
    <t>CHAVANNE SUR REYSSOUZE</t>
  </si>
  <si>
    <t>TREFFORT</t>
  </si>
  <si>
    <t>CORBAS</t>
  </si>
  <si>
    <t>VARENNES VAUZELLE</t>
  </si>
  <si>
    <t>LA CHARITE SUR LOIRE</t>
  </si>
  <si>
    <t>BLETTERANS</t>
  </si>
  <si>
    <t>CHPT France GENDARMERIE ST POURCAIN</t>
  </si>
  <si>
    <t>THONON OMS</t>
  </si>
  <si>
    <t>SEYSSEL PRIX DES VENDANGES</t>
  </si>
  <si>
    <t>AIGLE UCI ELIMINATION</t>
  </si>
  <si>
    <t>AIGLE UCI MADISON</t>
  </si>
  <si>
    <t>CHPT SUISSE UCI SCRATCH</t>
  </si>
  <si>
    <t>CHPT SUISSE UCI MADISON</t>
  </si>
  <si>
    <t>CLM DES BRACOTS</t>
  </si>
  <si>
    <t>CHPT EUROPE ELIMINATION</t>
  </si>
  <si>
    <t>coupe du monde hollande madison</t>
  </si>
  <si>
    <t>4 jours de geneve général final</t>
  </si>
  <si>
    <t>4 jours de geneve supersprint 39 tours</t>
  </si>
  <si>
    <t>4 jours de geneve madison 120 tours</t>
  </si>
  <si>
    <t>4 jours de geneve tour lancé</t>
  </si>
  <si>
    <t>4 jours de geneve tour lancé par équipe</t>
  </si>
  <si>
    <t>4 jours de geneve eliminatoire equipe 50 tours</t>
  </si>
  <si>
    <t>4 jours de geneve scratchs 60 tours</t>
  </si>
  <si>
    <t>4 jours de geneve madison 150 tours</t>
  </si>
  <si>
    <t>4 jours de geneve eliminatoire 57 tours</t>
  </si>
  <si>
    <t>4 jours de geneve longest lap 2 tours</t>
  </si>
  <si>
    <t>4 jours de geneve madison 200 tours</t>
  </si>
  <si>
    <t>RESULTATS TCN SAISON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</si>
</sst>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8"/>
      <color rgb="FF0000FF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4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10" workbookViewId="0">
      <selection activeCell="G15" sqref="G15"/>
    </sheetView>
  </sheetViews>
  <sheetFormatPr baseColWidth="10" defaultRowHeight="15.75"/>
  <cols>
    <col min="2" max="2" width="31.5" bestFit="1" customWidth="1"/>
    <col min="3" max="3" width="39.125" bestFit="1" customWidth="1"/>
    <col min="4" max="4" width="8.125" bestFit="1" customWidth="1"/>
  </cols>
  <sheetData>
    <row r="1" spans="1:4" ht="23.25">
      <c r="A1" s="15" t="s">
        <v>102</v>
      </c>
      <c r="B1" s="15"/>
      <c r="C1" s="15"/>
      <c r="D1" s="15"/>
    </row>
    <row r="3" spans="1:4">
      <c r="A3" s="1"/>
      <c r="B3" s="14" t="s">
        <v>2</v>
      </c>
      <c r="C3" s="14"/>
      <c r="D3" s="2">
        <f>COUNTIF($D$12:$D$105,"1")</f>
        <v>27</v>
      </c>
    </row>
    <row r="4" spans="1:4">
      <c r="A4" s="1"/>
      <c r="B4" s="14" t="s">
        <v>3</v>
      </c>
      <c r="C4" s="14"/>
      <c r="D4" s="2">
        <f>COUNTIF($D$12:$D$105,"2")</f>
        <v>18</v>
      </c>
    </row>
    <row r="5" spans="1:4">
      <c r="A5" s="1"/>
      <c r="B5" s="14" t="s">
        <v>4</v>
      </c>
      <c r="C5" s="14"/>
      <c r="D5" s="2">
        <f>COUNTIF($D$12:$D$105,"3")</f>
        <v>10</v>
      </c>
    </row>
    <row r="6" spans="1:4">
      <c r="A6" s="1"/>
      <c r="B6" s="14" t="s">
        <v>5</v>
      </c>
      <c r="C6" s="14"/>
      <c r="D6" s="2">
        <f>D3+D4+D5</f>
        <v>55</v>
      </c>
    </row>
    <row r="7" spans="1:4">
      <c r="A7" s="1"/>
      <c r="B7" s="14" t="s">
        <v>6</v>
      </c>
      <c r="C7" s="14"/>
      <c r="D7" s="2">
        <f>COUNTIF(D12:D105,"&lt;=10")</f>
        <v>94</v>
      </c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>
      <c r="A11" s="3" t="s">
        <v>11</v>
      </c>
      <c r="B11" s="3" t="s">
        <v>10</v>
      </c>
      <c r="C11" s="3" t="s">
        <v>9</v>
      </c>
      <c r="D11" s="3" t="s">
        <v>1</v>
      </c>
    </row>
    <row r="12" spans="1:4">
      <c r="A12" s="8" t="s">
        <v>12</v>
      </c>
      <c r="B12" s="4" t="s">
        <v>13</v>
      </c>
      <c r="C12" s="4" t="s">
        <v>14</v>
      </c>
      <c r="D12" s="5">
        <v>6</v>
      </c>
    </row>
    <row r="13" spans="1:4">
      <c r="A13" s="8" t="s">
        <v>12</v>
      </c>
      <c r="B13" s="4" t="s">
        <v>15</v>
      </c>
      <c r="C13" s="4" t="s">
        <v>17</v>
      </c>
      <c r="D13" s="5">
        <v>2</v>
      </c>
    </row>
    <row r="14" spans="1:4">
      <c r="A14" s="8" t="s">
        <v>12</v>
      </c>
      <c r="B14" s="4" t="s">
        <v>16</v>
      </c>
      <c r="C14" s="4" t="s">
        <v>17</v>
      </c>
      <c r="D14" s="5">
        <v>10</v>
      </c>
    </row>
    <row r="15" spans="1:4">
      <c r="A15" s="8" t="s">
        <v>12</v>
      </c>
      <c r="B15" s="4" t="s">
        <v>13</v>
      </c>
      <c r="C15" s="4" t="s">
        <v>23</v>
      </c>
      <c r="D15" s="5">
        <v>4</v>
      </c>
    </row>
    <row r="16" spans="1:4">
      <c r="A16" s="8" t="s">
        <v>18</v>
      </c>
      <c r="B16" s="4" t="s">
        <v>19</v>
      </c>
      <c r="C16" s="6" t="s">
        <v>20</v>
      </c>
      <c r="D16" s="5">
        <v>4</v>
      </c>
    </row>
    <row r="17" spans="1:4">
      <c r="A17" s="8" t="s">
        <v>18</v>
      </c>
      <c r="B17" s="4" t="s">
        <v>19</v>
      </c>
      <c r="C17" s="4" t="s">
        <v>21</v>
      </c>
      <c r="D17" s="5">
        <v>1</v>
      </c>
    </row>
    <row r="18" spans="1:4">
      <c r="A18" s="8" t="s">
        <v>12</v>
      </c>
      <c r="B18" s="4" t="s">
        <v>13</v>
      </c>
      <c r="C18" s="4" t="s">
        <v>22</v>
      </c>
      <c r="D18" s="5">
        <v>1</v>
      </c>
    </row>
    <row r="19" spans="1:4">
      <c r="A19" s="8" t="s">
        <v>18</v>
      </c>
      <c r="B19" s="4" t="s">
        <v>24</v>
      </c>
      <c r="C19" s="4" t="s">
        <v>25</v>
      </c>
      <c r="D19" s="5">
        <v>1</v>
      </c>
    </row>
    <row r="20" spans="1:4">
      <c r="A20" s="8" t="s">
        <v>18</v>
      </c>
      <c r="B20" s="4" t="s">
        <v>13</v>
      </c>
      <c r="C20" s="4" t="s">
        <v>25</v>
      </c>
      <c r="D20" s="5">
        <v>2</v>
      </c>
    </row>
    <row r="21" spans="1:4">
      <c r="A21" s="8" t="s">
        <v>18</v>
      </c>
      <c r="B21" s="4" t="s">
        <v>19</v>
      </c>
      <c r="C21" s="4" t="s">
        <v>25</v>
      </c>
      <c r="D21" s="5">
        <v>3</v>
      </c>
    </row>
    <row r="22" spans="1:4">
      <c r="A22" s="8" t="s">
        <v>18</v>
      </c>
      <c r="B22" s="4" t="s">
        <v>16</v>
      </c>
      <c r="C22" s="4" t="s">
        <v>25</v>
      </c>
      <c r="D22" s="5">
        <v>9</v>
      </c>
    </row>
    <row r="23" spans="1:4">
      <c r="A23" s="8" t="s">
        <v>7</v>
      </c>
      <c r="B23" s="4" t="s">
        <v>26</v>
      </c>
      <c r="C23" s="4" t="s">
        <v>27</v>
      </c>
      <c r="D23" s="5">
        <v>2</v>
      </c>
    </row>
    <row r="24" spans="1:4">
      <c r="A24" s="8" t="s">
        <v>18</v>
      </c>
      <c r="B24" s="4" t="s">
        <v>19</v>
      </c>
      <c r="C24" s="4" t="s">
        <v>28</v>
      </c>
      <c r="D24" s="5">
        <v>1</v>
      </c>
    </row>
    <row r="25" spans="1:4">
      <c r="A25" s="8" t="s">
        <v>18</v>
      </c>
      <c r="B25" s="4" t="s">
        <v>19</v>
      </c>
      <c r="C25" s="4" t="s">
        <v>29</v>
      </c>
      <c r="D25" s="5">
        <v>1</v>
      </c>
    </row>
    <row r="26" spans="1:4">
      <c r="A26" s="8" t="s">
        <v>18</v>
      </c>
      <c r="B26" s="4" t="s">
        <v>24</v>
      </c>
      <c r="C26" s="4" t="s">
        <v>29</v>
      </c>
      <c r="D26" s="5">
        <v>9</v>
      </c>
    </row>
    <row r="27" spans="1:4">
      <c r="A27" s="8" t="s">
        <v>18</v>
      </c>
      <c r="B27" s="4" t="s">
        <v>30</v>
      </c>
      <c r="C27" s="4" t="s">
        <v>32</v>
      </c>
      <c r="D27" s="5">
        <v>6</v>
      </c>
    </row>
    <row r="28" spans="1:4">
      <c r="A28" s="8" t="s">
        <v>18</v>
      </c>
      <c r="B28" s="10" t="s">
        <v>34</v>
      </c>
      <c r="C28" s="4" t="s">
        <v>31</v>
      </c>
      <c r="D28" s="11">
        <v>1</v>
      </c>
    </row>
    <row r="29" spans="1:4">
      <c r="A29" s="8" t="s">
        <v>18</v>
      </c>
      <c r="B29" s="4" t="s">
        <v>26</v>
      </c>
      <c r="C29" s="4" t="s">
        <v>31</v>
      </c>
      <c r="D29" s="5">
        <v>7</v>
      </c>
    </row>
    <row r="30" spans="1:4">
      <c r="A30" s="8" t="s">
        <v>18</v>
      </c>
      <c r="B30" s="4" t="s">
        <v>33</v>
      </c>
      <c r="C30" s="4" t="s">
        <v>31</v>
      </c>
      <c r="D30" s="5">
        <v>10</v>
      </c>
    </row>
    <row r="31" spans="1:4">
      <c r="A31" s="8" t="s">
        <v>18</v>
      </c>
      <c r="B31" s="4" t="s">
        <v>36</v>
      </c>
      <c r="C31" s="4" t="s">
        <v>35</v>
      </c>
      <c r="D31" s="5">
        <v>2</v>
      </c>
    </row>
    <row r="32" spans="1:4">
      <c r="A32" s="8" t="s">
        <v>18</v>
      </c>
      <c r="B32" s="4" t="s">
        <v>37</v>
      </c>
      <c r="C32" s="4" t="s">
        <v>35</v>
      </c>
      <c r="D32" s="5">
        <v>6</v>
      </c>
    </row>
    <row r="33" spans="1:4">
      <c r="A33" s="8" t="s">
        <v>18</v>
      </c>
      <c r="B33" s="10" t="s">
        <v>34</v>
      </c>
      <c r="C33" s="4" t="s">
        <v>38</v>
      </c>
      <c r="D33" s="5">
        <v>4</v>
      </c>
    </row>
    <row r="34" spans="1:4">
      <c r="A34" s="8" t="s">
        <v>18</v>
      </c>
      <c r="B34" s="4" t="s">
        <v>40</v>
      </c>
      <c r="C34" s="4" t="s">
        <v>39</v>
      </c>
      <c r="D34" s="5">
        <v>5</v>
      </c>
    </row>
    <row r="35" spans="1:4">
      <c r="A35" s="8" t="s">
        <v>18</v>
      </c>
      <c r="B35" s="4" t="s">
        <v>33</v>
      </c>
      <c r="C35" s="4" t="s">
        <v>41</v>
      </c>
      <c r="D35" s="5">
        <v>4</v>
      </c>
    </row>
    <row r="36" spans="1:4">
      <c r="A36" s="8" t="s">
        <v>18</v>
      </c>
      <c r="B36" s="4" t="s">
        <v>36</v>
      </c>
      <c r="C36" s="4" t="s">
        <v>41</v>
      </c>
      <c r="D36" s="5">
        <v>6</v>
      </c>
    </row>
    <row r="37" spans="1:4">
      <c r="A37" s="8" t="s">
        <v>18</v>
      </c>
      <c r="B37" s="4" t="s">
        <v>37</v>
      </c>
      <c r="C37" s="4" t="s">
        <v>41</v>
      </c>
      <c r="D37" s="5">
        <v>9</v>
      </c>
    </row>
    <row r="38" spans="1:4">
      <c r="A38" s="8" t="s">
        <v>18</v>
      </c>
      <c r="B38" s="4" t="s">
        <v>40</v>
      </c>
      <c r="C38" s="4" t="s">
        <v>42</v>
      </c>
      <c r="D38" s="5">
        <v>2</v>
      </c>
    </row>
    <row r="39" spans="1:4">
      <c r="A39" s="8" t="s">
        <v>18</v>
      </c>
      <c r="B39" s="4" t="s">
        <v>33</v>
      </c>
      <c r="C39" s="4" t="s">
        <v>43</v>
      </c>
      <c r="D39" s="7">
        <v>2</v>
      </c>
    </row>
    <row r="40" spans="1:4">
      <c r="A40" s="8" t="s">
        <v>18</v>
      </c>
      <c r="B40" s="4" t="s">
        <v>37</v>
      </c>
      <c r="C40" s="4" t="s">
        <v>43</v>
      </c>
      <c r="D40" s="5">
        <v>10</v>
      </c>
    </row>
    <row r="41" spans="1:4">
      <c r="A41" s="8" t="s">
        <v>0</v>
      </c>
      <c r="B41" s="4" t="s">
        <v>13</v>
      </c>
      <c r="C41" s="4" t="s">
        <v>44</v>
      </c>
      <c r="D41" s="5">
        <v>4</v>
      </c>
    </row>
    <row r="42" spans="1:4">
      <c r="A42" s="8" t="s">
        <v>0</v>
      </c>
      <c r="B42" s="4" t="s">
        <v>13</v>
      </c>
      <c r="C42" s="4" t="s">
        <v>45</v>
      </c>
      <c r="D42" s="5">
        <v>1</v>
      </c>
    </row>
    <row r="43" spans="1:4">
      <c r="A43" s="8" t="s">
        <v>0</v>
      </c>
      <c r="B43" s="4" t="s">
        <v>13</v>
      </c>
      <c r="C43" s="4" t="s">
        <v>46</v>
      </c>
      <c r="D43" s="5">
        <v>2</v>
      </c>
    </row>
    <row r="44" spans="1:4">
      <c r="A44" s="8" t="s">
        <v>0</v>
      </c>
      <c r="B44" s="4" t="s">
        <v>13</v>
      </c>
      <c r="C44" s="4" t="s">
        <v>45</v>
      </c>
      <c r="D44" s="5">
        <v>2</v>
      </c>
    </row>
    <row r="45" spans="1:4">
      <c r="A45" s="8" t="s">
        <v>0</v>
      </c>
      <c r="B45" s="4" t="s">
        <v>13</v>
      </c>
      <c r="C45" s="4" t="s">
        <v>45</v>
      </c>
      <c r="D45" s="5">
        <v>3</v>
      </c>
    </row>
    <row r="46" spans="1:4">
      <c r="A46" s="8" t="s">
        <v>18</v>
      </c>
      <c r="B46" s="4" t="s">
        <v>47</v>
      </c>
      <c r="C46" s="4" t="s">
        <v>48</v>
      </c>
      <c r="D46" s="5">
        <v>3</v>
      </c>
    </row>
    <row r="47" spans="1:4">
      <c r="A47" s="8" t="s">
        <v>18</v>
      </c>
      <c r="B47" s="4" t="s">
        <v>16</v>
      </c>
      <c r="C47" s="4" t="s">
        <v>49</v>
      </c>
      <c r="D47" s="5">
        <v>1</v>
      </c>
    </row>
    <row r="48" spans="1:4">
      <c r="A48" s="8" t="s">
        <v>18</v>
      </c>
      <c r="B48" s="4" t="s">
        <v>24</v>
      </c>
      <c r="C48" s="4" t="s">
        <v>50</v>
      </c>
      <c r="D48" s="5">
        <v>1</v>
      </c>
    </row>
    <row r="49" spans="1:4">
      <c r="A49" s="8" t="s">
        <v>0</v>
      </c>
      <c r="B49" s="4" t="s">
        <v>13</v>
      </c>
      <c r="C49" s="4" t="s">
        <v>51</v>
      </c>
      <c r="D49" s="5">
        <v>1</v>
      </c>
    </row>
    <row r="50" spans="1:4">
      <c r="A50" s="8" t="s">
        <v>52</v>
      </c>
      <c r="B50" s="4" t="s">
        <v>24</v>
      </c>
      <c r="C50" s="4" t="s">
        <v>53</v>
      </c>
      <c r="D50" s="5">
        <v>1</v>
      </c>
    </row>
    <row r="51" spans="1:4">
      <c r="A51" s="8" t="s">
        <v>7</v>
      </c>
      <c r="B51" s="4" t="s">
        <v>55</v>
      </c>
      <c r="C51" s="4" t="s">
        <v>54</v>
      </c>
      <c r="D51" s="5">
        <v>1</v>
      </c>
    </row>
    <row r="52" spans="1:4">
      <c r="A52" s="8" t="s">
        <v>7</v>
      </c>
      <c r="B52" s="4" t="s">
        <v>26</v>
      </c>
      <c r="C52" s="4" t="s">
        <v>54</v>
      </c>
      <c r="D52" s="5">
        <v>8</v>
      </c>
    </row>
    <row r="53" spans="1:4">
      <c r="A53" s="8" t="s">
        <v>7</v>
      </c>
      <c r="B53" s="4" t="s">
        <v>47</v>
      </c>
      <c r="C53" s="4" t="s">
        <v>56</v>
      </c>
      <c r="D53" s="5">
        <v>1</v>
      </c>
    </row>
    <row r="54" spans="1:4">
      <c r="A54" s="8" t="s">
        <v>18</v>
      </c>
      <c r="B54" s="4" t="s">
        <v>55</v>
      </c>
      <c r="C54" s="4" t="s">
        <v>57</v>
      </c>
      <c r="D54" s="5">
        <v>8</v>
      </c>
    </row>
    <row r="55" spans="1:4">
      <c r="A55" s="8" t="s">
        <v>18</v>
      </c>
      <c r="B55" s="4" t="s">
        <v>55</v>
      </c>
      <c r="C55" s="4" t="s">
        <v>58</v>
      </c>
      <c r="D55" s="5">
        <v>5</v>
      </c>
    </row>
    <row r="56" spans="1:4">
      <c r="A56" s="8" t="s">
        <v>18</v>
      </c>
      <c r="B56" s="4" t="s">
        <v>36</v>
      </c>
      <c r="C56" s="4" t="s">
        <v>59</v>
      </c>
      <c r="D56" s="5">
        <v>3</v>
      </c>
    </row>
    <row r="57" spans="1:4">
      <c r="A57" s="8" t="s">
        <v>18</v>
      </c>
      <c r="B57" s="4" t="s">
        <v>55</v>
      </c>
      <c r="C57" s="4" t="s">
        <v>60</v>
      </c>
      <c r="D57" s="5">
        <v>5</v>
      </c>
    </row>
    <row r="58" spans="1:4">
      <c r="A58" s="8" t="s">
        <v>18</v>
      </c>
      <c r="B58" s="4" t="s">
        <v>30</v>
      </c>
      <c r="C58" s="4" t="s">
        <v>61</v>
      </c>
      <c r="D58" s="5">
        <v>7</v>
      </c>
    </row>
    <row r="59" spans="1:4">
      <c r="A59" s="8" t="s">
        <v>18</v>
      </c>
      <c r="B59" s="4" t="s">
        <v>55</v>
      </c>
      <c r="C59" s="4" t="s">
        <v>62</v>
      </c>
      <c r="D59" s="5">
        <v>4</v>
      </c>
    </row>
    <row r="60" spans="1:4">
      <c r="A60" s="8" t="s">
        <v>18</v>
      </c>
      <c r="B60" s="4" t="s">
        <v>47</v>
      </c>
      <c r="C60" s="4" t="s">
        <v>63</v>
      </c>
      <c r="D60" s="5">
        <v>8</v>
      </c>
    </row>
    <row r="61" spans="1:4">
      <c r="A61" s="8" t="s">
        <v>7</v>
      </c>
      <c r="B61" s="4" t="s">
        <v>33</v>
      </c>
      <c r="C61" s="4" t="s">
        <v>64</v>
      </c>
      <c r="D61" s="5">
        <v>2</v>
      </c>
    </row>
    <row r="62" spans="1:4">
      <c r="A62" s="8" t="s">
        <v>7</v>
      </c>
      <c r="B62" s="4" t="s">
        <v>66</v>
      </c>
      <c r="C62" s="4" t="s">
        <v>65</v>
      </c>
      <c r="D62" s="5">
        <v>2</v>
      </c>
    </row>
    <row r="63" spans="1:4">
      <c r="A63" s="8" t="s">
        <v>8</v>
      </c>
      <c r="B63" s="4" t="s">
        <v>67</v>
      </c>
      <c r="C63" s="4" t="s">
        <v>68</v>
      </c>
      <c r="D63" s="5">
        <v>9</v>
      </c>
    </row>
    <row r="64" spans="1:4">
      <c r="A64" s="8" t="s">
        <v>18</v>
      </c>
      <c r="B64" s="4" t="s">
        <v>26</v>
      </c>
      <c r="C64" s="4" t="s">
        <v>69</v>
      </c>
      <c r="D64" s="5">
        <v>5</v>
      </c>
    </row>
    <row r="65" spans="1:4">
      <c r="A65" s="8" t="s">
        <v>18</v>
      </c>
      <c r="B65" s="4" t="s">
        <v>16</v>
      </c>
      <c r="C65" s="4" t="s">
        <v>69</v>
      </c>
      <c r="D65" s="5">
        <v>9</v>
      </c>
    </row>
    <row r="66" spans="1:4">
      <c r="A66" s="8" t="s">
        <v>18</v>
      </c>
      <c r="B66" s="4" t="s">
        <v>26</v>
      </c>
      <c r="C66" s="4" t="s">
        <v>70</v>
      </c>
      <c r="D66" s="5">
        <v>3</v>
      </c>
    </row>
    <row r="67" spans="1:4">
      <c r="A67" s="8" t="s">
        <v>18</v>
      </c>
      <c r="B67" s="4" t="s">
        <v>30</v>
      </c>
      <c r="C67" s="4" t="s">
        <v>70</v>
      </c>
      <c r="D67" s="5">
        <v>8</v>
      </c>
    </row>
    <row r="68" spans="1:4">
      <c r="A68" s="8" t="s">
        <v>7</v>
      </c>
      <c r="B68" s="4" t="s">
        <v>26</v>
      </c>
      <c r="C68" s="4" t="s">
        <v>71</v>
      </c>
      <c r="D68" s="5">
        <v>5</v>
      </c>
    </row>
    <row r="69" spans="1:4">
      <c r="A69" s="8" t="s">
        <v>18</v>
      </c>
      <c r="B69" s="4" t="s">
        <v>55</v>
      </c>
      <c r="C69" s="4" t="s">
        <v>72</v>
      </c>
      <c r="D69" s="5">
        <v>10</v>
      </c>
    </row>
    <row r="70" spans="1:4">
      <c r="A70" s="8" t="s">
        <v>18</v>
      </c>
      <c r="B70" s="4" t="s">
        <v>30</v>
      </c>
      <c r="C70" s="4" t="s">
        <v>73</v>
      </c>
      <c r="D70" s="5">
        <v>5</v>
      </c>
    </row>
    <row r="71" spans="1:4">
      <c r="A71" s="8" t="s">
        <v>18</v>
      </c>
      <c r="B71" s="4" t="s">
        <v>55</v>
      </c>
      <c r="C71" s="4" t="s">
        <v>74</v>
      </c>
      <c r="D71" s="5">
        <v>5</v>
      </c>
    </row>
    <row r="72" spans="1:4">
      <c r="A72" s="8" t="s">
        <v>18</v>
      </c>
      <c r="B72" s="4" t="s">
        <v>19</v>
      </c>
      <c r="C72" s="4" t="s">
        <v>75</v>
      </c>
      <c r="D72" s="5">
        <v>7</v>
      </c>
    </row>
    <row r="73" spans="1:4">
      <c r="A73" s="8" t="s">
        <v>7</v>
      </c>
      <c r="B73" s="4" t="s">
        <v>33</v>
      </c>
      <c r="C73" s="4" t="s">
        <v>76</v>
      </c>
      <c r="D73" s="5">
        <v>3</v>
      </c>
    </row>
    <row r="74" spans="1:4">
      <c r="A74" s="8" t="s">
        <v>7</v>
      </c>
      <c r="B74" s="4" t="s">
        <v>33</v>
      </c>
      <c r="C74" s="4" t="s">
        <v>77</v>
      </c>
      <c r="D74" s="5">
        <v>2</v>
      </c>
    </row>
    <row r="75" spans="1:4">
      <c r="A75" s="8" t="s">
        <v>18</v>
      </c>
      <c r="B75" s="4" t="s">
        <v>55</v>
      </c>
      <c r="C75" s="4" t="s">
        <v>78</v>
      </c>
      <c r="D75" s="5">
        <v>5</v>
      </c>
    </row>
    <row r="76" spans="1:4">
      <c r="A76" s="8" t="s">
        <v>18</v>
      </c>
      <c r="B76" s="4" t="s">
        <v>55</v>
      </c>
      <c r="C76" s="4" t="s">
        <v>79</v>
      </c>
      <c r="D76" s="5">
        <v>4</v>
      </c>
    </row>
    <row r="77" spans="1:4">
      <c r="A77" s="8" t="s">
        <v>18</v>
      </c>
      <c r="B77" s="4" t="s">
        <v>55</v>
      </c>
      <c r="C77" s="4" t="s">
        <v>80</v>
      </c>
      <c r="D77" s="5">
        <v>1</v>
      </c>
    </row>
    <row r="78" spans="1:4">
      <c r="A78" s="8" t="s">
        <v>18</v>
      </c>
      <c r="B78" s="4" t="s">
        <v>33</v>
      </c>
      <c r="C78" s="4" t="s">
        <v>81</v>
      </c>
      <c r="D78" s="5">
        <v>1</v>
      </c>
    </row>
    <row r="79" spans="1:4">
      <c r="A79" s="8" t="s">
        <v>7</v>
      </c>
      <c r="B79" s="4" t="s">
        <v>33</v>
      </c>
      <c r="C79" s="4" t="s">
        <v>82</v>
      </c>
      <c r="D79" s="5">
        <v>1</v>
      </c>
    </row>
    <row r="80" spans="1:4">
      <c r="A80" s="8" t="s">
        <v>18</v>
      </c>
      <c r="B80" s="4" t="s">
        <v>37</v>
      </c>
      <c r="C80" s="4" t="s">
        <v>83</v>
      </c>
      <c r="D80" s="5">
        <v>2</v>
      </c>
    </row>
    <row r="81" spans="1:4">
      <c r="A81" s="8" t="s">
        <v>0</v>
      </c>
      <c r="B81" s="4" t="s">
        <v>13</v>
      </c>
      <c r="C81" s="4" t="s">
        <v>84</v>
      </c>
      <c r="D81" s="5">
        <v>1</v>
      </c>
    </row>
    <row r="82" spans="1:4">
      <c r="A82" s="8" t="s">
        <v>0</v>
      </c>
      <c r="B82" s="4" t="s">
        <v>13</v>
      </c>
      <c r="C82" s="4" t="s">
        <v>85</v>
      </c>
      <c r="D82" s="9">
        <v>4</v>
      </c>
    </row>
    <row r="83" spans="1:4">
      <c r="A83" s="8" t="s">
        <v>0</v>
      </c>
      <c r="B83" s="4" t="s">
        <v>13</v>
      </c>
      <c r="C83" s="4" t="s">
        <v>86</v>
      </c>
      <c r="D83" s="5">
        <v>1</v>
      </c>
    </row>
    <row r="84" spans="1:4">
      <c r="A84" s="8" t="s">
        <v>0</v>
      </c>
      <c r="B84" s="4" t="s">
        <v>13</v>
      </c>
      <c r="C84" s="4" t="s">
        <v>87</v>
      </c>
      <c r="D84" s="5">
        <v>2</v>
      </c>
    </row>
    <row r="85" spans="1:4">
      <c r="A85" s="8" t="s">
        <v>7</v>
      </c>
      <c r="B85" s="4" t="s">
        <v>24</v>
      </c>
      <c r="C85" s="10" t="s">
        <v>88</v>
      </c>
      <c r="D85" s="5">
        <v>1</v>
      </c>
    </row>
    <row r="86" spans="1:4">
      <c r="A86" s="8" t="s">
        <v>7</v>
      </c>
      <c r="B86" s="4" t="s">
        <v>33</v>
      </c>
      <c r="C86" s="10" t="s">
        <v>88</v>
      </c>
      <c r="D86" s="5">
        <v>2</v>
      </c>
    </row>
    <row r="87" spans="1:4">
      <c r="A87" s="8" t="s">
        <v>7</v>
      </c>
      <c r="B87" s="4" t="s">
        <v>26</v>
      </c>
      <c r="C87" s="10" t="s">
        <v>88</v>
      </c>
      <c r="D87" s="5">
        <v>3</v>
      </c>
    </row>
    <row r="88" spans="1:4">
      <c r="A88" s="8" t="s">
        <v>0</v>
      </c>
      <c r="B88" s="4" t="s">
        <v>13</v>
      </c>
      <c r="C88" s="10" t="s">
        <v>89</v>
      </c>
      <c r="D88" s="5">
        <v>1</v>
      </c>
    </row>
    <row r="89" spans="1:4">
      <c r="A89" s="8" t="s">
        <v>0</v>
      </c>
      <c r="B89" s="4" t="s">
        <v>13</v>
      </c>
      <c r="C89" s="10" t="s">
        <v>90</v>
      </c>
      <c r="D89" s="5">
        <v>3</v>
      </c>
    </row>
    <row r="90" spans="1:4">
      <c r="A90" s="8" t="s">
        <v>0</v>
      </c>
      <c r="B90" s="4" t="s">
        <v>13</v>
      </c>
      <c r="C90" s="12" t="s">
        <v>96</v>
      </c>
      <c r="D90" s="5">
        <v>1</v>
      </c>
    </row>
    <row r="91" spans="1:4">
      <c r="A91" s="8" t="s">
        <v>0</v>
      </c>
      <c r="B91" s="4" t="s">
        <v>13</v>
      </c>
      <c r="C91" s="10" t="s">
        <v>94</v>
      </c>
      <c r="D91" s="5">
        <v>1</v>
      </c>
    </row>
    <row r="92" spans="1:4">
      <c r="A92" s="8" t="s">
        <v>0</v>
      </c>
      <c r="B92" s="4" t="s">
        <v>13</v>
      </c>
      <c r="C92" s="10" t="s">
        <v>92</v>
      </c>
      <c r="D92" s="5">
        <v>1</v>
      </c>
    </row>
    <row r="93" spans="1:4">
      <c r="A93" s="8" t="s">
        <v>0</v>
      </c>
      <c r="B93" s="4" t="s">
        <v>13</v>
      </c>
      <c r="C93" s="13" t="s">
        <v>93</v>
      </c>
      <c r="D93" s="5">
        <v>2</v>
      </c>
    </row>
    <row r="94" spans="1:4">
      <c r="A94" s="8" t="s">
        <v>0</v>
      </c>
      <c r="B94" s="4" t="s">
        <v>13</v>
      </c>
      <c r="C94" s="10" t="s">
        <v>95</v>
      </c>
      <c r="D94" s="5">
        <v>2</v>
      </c>
    </row>
    <row r="95" spans="1:4">
      <c r="A95" s="8" t="s">
        <v>0</v>
      </c>
      <c r="B95" s="4" t="s">
        <v>13</v>
      </c>
      <c r="C95" s="13" t="s">
        <v>93</v>
      </c>
      <c r="D95" s="5">
        <v>1</v>
      </c>
    </row>
    <row r="96" spans="1:4">
      <c r="A96" s="8" t="s">
        <v>0</v>
      </c>
      <c r="B96" s="4" t="s">
        <v>13</v>
      </c>
      <c r="C96" s="12" t="s">
        <v>96</v>
      </c>
      <c r="D96" s="5">
        <v>5</v>
      </c>
    </row>
    <row r="97" spans="1:4">
      <c r="A97" s="8" t="s">
        <v>0</v>
      </c>
      <c r="B97" s="4" t="s">
        <v>13</v>
      </c>
      <c r="C97" s="13" t="s">
        <v>97</v>
      </c>
      <c r="D97" s="5">
        <v>8</v>
      </c>
    </row>
    <row r="98" spans="1:4">
      <c r="A98" s="8" t="s">
        <v>0</v>
      </c>
      <c r="B98" s="4" t="s">
        <v>13</v>
      </c>
      <c r="C98" s="13" t="s">
        <v>98</v>
      </c>
      <c r="D98" s="5">
        <v>3</v>
      </c>
    </row>
    <row r="99" spans="1:4">
      <c r="A99" s="8" t="s">
        <v>0</v>
      </c>
      <c r="B99" s="4" t="s">
        <v>13</v>
      </c>
      <c r="C99" s="12" t="s">
        <v>99</v>
      </c>
      <c r="D99" s="5">
        <v>8</v>
      </c>
    </row>
    <row r="100" spans="1:4">
      <c r="A100" s="8" t="s">
        <v>0</v>
      </c>
      <c r="B100" s="4" t="s">
        <v>13</v>
      </c>
      <c r="C100" s="12" t="s">
        <v>100</v>
      </c>
      <c r="D100" s="5">
        <v>1</v>
      </c>
    </row>
    <row r="101" spans="1:4">
      <c r="A101" s="8" t="s">
        <v>0</v>
      </c>
      <c r="B101" s="4" t="s">
        <v>13</v>
      </c>
      <c r="C101" s="10" t="s">
        <v>95</v>
      </c>
      <c r="D101" s="5">
        <v>3</v>
      </c>
    </row>
    <row r="102" spans="1:4">
      <c r="A102" s="8" t="s">
        <v>0</v>
      </c>
      <c r="B102" s="4" t="s">
        <v>13</v>
      </c>
      <c r="C102" s="12" t="s">
        <v>96</v>
      </c>
      <c r="D102" s="5">
        <v>2</v>
      </c>
    </row>
    <row r="103" spans="1:4">
      <c r="A103" s="8" t="s">
        <v>0</v>
      </c>
      <c r="B103" s="4" t="s">
        <v>13</v>
      </c>
      <c r="C103" s="10" t="s">
        <v>95</v>
      </c>
      <c r="D103" s="5">
        <v>2</v>
      </c>
    </row>
    <row r="104" spans="1:4">
      <c r="A104" s="8" t="s">
        <v>0</v>
      </c>
      <c r="B104" s="4" t="s">
        <v>13</v>
      </c>
      <c r="C104" s="13" t="s">
        <v>101</v>
      </c>
      <c r="D104" s="5">
        <v>1</v>
      </c>
    </row>
    <row r="105" spans="1:4">
      <c r="A105" s="8" t="s">
        <v>0</v>
      </c>
      <c r="B105" s="4" t="s">
        <v>13</v>
      </c>
      <c r="C105" s="10" t="s">
        <v>91</v>
      </c>
      <c r="D105" s="5">
        <v>1</v>
      </c>
    </row>
  </sheetData>
  <autoFilter ref="A11:D103">
    <sortState ref="A12:D118">
      <sortCondition ref="B12:B118"/>
      <sortCondition ref="A12:A118"/>
      <sortCondition ref="D12:D118"/>
    </sortState>
  </autoFilter>
  <mergeCells count="6">
    <mergeCell ref="B7:C7"/>
    <mergeCell ref="A1:D1"/>
    <mergeCell ref="B3:C3"/>
    <mergeCell ref="B4:C4"/>
    <mergeCell ref="B5:C5"/>
    <mergeCell ref="B6:C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ANIS</dc:creator>
  <cp:lastModifiedBy>Jerome</cp:lastModifiedBy>
  <cp:lastPrinted>2015-01-19T12:12:44Z</cp:lastPrinted>
  <dcterms:created xsi:type="dcterms:W3CDTF">2015-01-17T10:13:18Z</dcterms:created>
  <dcterms:modified xsi:type="dcterms:W3CDTF">2018-04-01T09:45:08Z</dcterms:modified>
</cp:coreProperties>
</file>